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<sst xmlns="http://schemas.openxmlformats.org/spreadsheetml/2006/main" count="242" uniqueCount="161">
  <si>
    <t>学号</t>
  </si>
  <si>
    <t>姓名</t>
  </si>
  <si>
    <t>专业</t>
  </si>
  <si>
    <t>班级</t>
  </si>
  <si>
    <t>参加志愿服务</t>
  </si>
  <si>
    <t>参军入伍
服兵役</t>
  </si>
  <si>
    <t>到国际组织实习</t>
  </si>
  <si>
    <t>科研成果</t>
  </si>
  <si>
    <t>竞赛获奖</t>
  </si>
  <si>
    <t>发展素质加分总计</t>
  </si>
  <si>
    <t>入伍时间</t>
  </si>
  <si>
    <t>加分</t>
  </si>
  <si>
    <t>类别</t>
  </si>
  <si>
    <t>实习内容</t>
  </si>
  <si>
    <t>实习时间</t>
  </si>
  <si>
    <t>大学生
创新创业实践计划</t>
  </si>
  <si>
    <t>莙政基金项目</t>
  </si>
  <si>
    <t>学校大学生课外学术科研基金项目、医学院学生课外科研项目</t>
  </si>
  <si>
    <t>学术论文</t>
  </si>
  <si>
    <t>专利</t>
  </si>
  <si>
    <t>“挑战杯”、“互联网+”、“创青春”
三大赛</t>
  </si>
  <si>
    <t>专业技能竞赛</t>
  </si>
  <si>
    <t>专业知识竞赛</t>
  </si>
  <si>
    <t>非专业类竞赛</t>
  </si>
  <si>
    <t>项目名称</t>
  </si>
  <si>
    <t>项目级别</t>
  </si>
  <si>
    <t>成员级别</t>
  </si>
  <si>
    <t>完成类别</t>
  </si>
  <si>
    <t>完成情况</t>
  </si>
  <si>
    <t>论文题目</t>
  </si>
  <si>
    <t>期刊名称</t>
  </si>
  <si>
    <t>期刊号</t>
  </si>
  <si>
    <t>论文级别</t>
  </si>
  <si>
    <t>作者排名</t>
  </si>
  <si>
    <t>专利名称</t>
  </si>
  <si>
    <t>专利级别</t>
  </si>
  <si>
    <t>成员排名</t>
  </si>
  <si>
    <t>项目等级</t>
  </si>
  <si>
    <t>获奖级别</t>
  </si>
  <si>
    <t>成员</t>
  </si>
  <si>
    <t>2230412003</t>
  </si>
  <si>
    <t>赵珂以</t>
  </si>
  <si>
    <t>护理学</t>
  </si>
  <si>
    <t>护理一班</t>
  </si>
  <si>
    <t>关于苏州大学农村专项计划大学生定向基层单位对政策实施的感受及现状</t>
  </si>
  <si>
    <t>今日健康</t>
  </si>
  <si>
    <t>CN44-1543/R  ISSN1671-5160</t>
  </si>
  <si>
    <t>省级 普通期刊</t>
  </si>
  <si>
    <t>排名第一</t>
  </si>
  <si>
    <t>1、农村订单定向医学生免费培养计划的大学生发展现状和问题研究——以苏州大学为例项目 2、“心连芯”小程序——基于设计思维的智能平台，携手亲友共护共病老人心理健康项目</t>
  </si>
  <si>
    <t>1、校级 2、校级</t>
  </si>
  <si>
    <t>1、三等奖 2、三等奖</t>
  </si>
  <si>
    <t>1、其它成员2、其它成员</t>
  </si>
  <si>
    <t xml:space="preserve">苏州医学院护理学院护理技能比赛氧气吸入 </t>
  </si>
  <si>
    <t>校级(含学部)</t>
  </si>
  <si>
    <t>三等奖</t>
  </si>
  <si>
    <t>正式成员</t>
  </si>
  <si>
    <t>2230412004</t>
  </si>
  <si>
    <t>郭柱</t>
  </si>
  <si>
    <t>苏州大学苏州医学院护理知识技能大赛</t>
  </si>
  <si>
    <t>特等奖</t>
  </si>
  <si>
    <t>2230412012</t>
  </si>
  <si>
    <t>王莹</t>
  </si>
  <si>
    <t>2024年大学生创新创业训练项目：“步行联合血流限制锻炼对久坐大学生的躯体功能效果的研究”</t>
  </si>
  <si>
    <t>校级</t>
  </si>
  <si>
    <t>主持人</t>
  </si>
  <si>
    <t>中期检查</t>
  </si>
  <si>
    <t>合格</t>
  </si>
  <si>
    <t>《老年人平衡功能非药物干预最佳证据总结》</t>
  </si>
  <si>
    <t>老年医学研究</t>
  </si>
  <si>
    <t>37-1522/R</t>
  </si>
  <si>
    <t>排名4-5位</t>
  </si>
  <si>
    <t>2024年苏州大学创新创业创意大赛</t>
  </si>
  <si>
    <t>其它成员</t>
  </si>
  <si>
    <t>2024年苏州大学苏州医学院护理学院护理技能大赛：CPR一等奖</t>
  </si>
  <si>
    <t>一等奖</t>
  </si>
  <si>
    <t>全国大学生英语竞赛</t>
  </si>
  <si>
    <t>国家级</t>
  </si>
  <si>
    <t>第三名</t>
  </si>
  <si>
    <t>2230412015</t>
  </si>
  <si>
    <t>朱瑜可</t>
  </si>
  <si>
    <t>护理1班</t>
  </si>
  <si>
    <t>1、2023年大学生校级创新训练项目：老年人平衡功能非药物干预最佳证据总结
2、2024年大学生校级创新训练项目：步行联合血流限制锻炼对久坐大学生躯体功能效果的研究</t>
  </si>
  <si>
    <t>1、校级
2、校级</t>
  </si>
  <si>
    <t>1、主持人
2、成员</t>
  </si>
  <si>
    <t>1、结题
2、中期检查</t>
  </si>
  <si>
    <t>1、合格
2、合格</t>
  </si>
  <si>
    <t>苏州大学第二十五批大学生课外科研课题省级重点项目：老年人肌肉和心肺适能指标最小重要差异值估算研究</t>
  </si>
  <si>
    <t>结题</t>
  </si>
  <si>
    <t>优秀</t>
  </si>
  <si>
    <t>老年人平衡功能非药物干预最佳证据总结</t>
  </si>
  <si>
    <t>CN 37-1522/R</t>
  </si>
  <si>
    <t>1、第二十三届“挑战杯”大学生课外学术科技作品竞赛校三等奖：高压时代，发硒提供血压管理新思路？——基于社区中老年人群的调查研究项目
2、2023年苏州大学创新创业创意大赛校二等奖：龙芯生命——生物安全的守护天使
3、2024年苏州大学创新创业创意大赛校三等奖：体医融合——构建银龄社区康养新生态
4、2024年苏州大学创新创业创意大赛校二等奖：心桥筑梦——家校社协同儿童守护计划</t>
  </si>
  <si>
    <t>1、校级
2、校级
3、校级
4、校级</t>
  </si>
  <si>
    <t>1、三等奖
2、二等奖
3、三等奖
4、二等奖</t>
  </si>
  <si>
    <t>1、其他成员
2、其他成员
3、其他成员
4、其他成员</t>
  </si>
  <si>
    <t>2024年苏州大学护理学院操作技能大赛CPR三等奖</t>
  </si>
  <si>
    <t>2230412029</t>
  </si>
  <si>
    <t>臧子涵</t>
  </si>
  <si>
    <t>医22护理1班</t>
  </si>
  <si>
    <t>二元访谈在护理质性研究中的应用进展</t>
  </si>
  <si>
    <t>中华护理杂志</t>
  </si>
  <si>
    <t>2097-6038（网络）；0254-1769（印刷）</t>
  </si>
  <si>
    <t>核心期刊</t>
  </si>
  <si>
    <t>排名2-3位</t>
  </si>
  <si>
    <t>“心连芯”小程序——基于设计思维的智能平台，携手亲友共护共病老人心理健康项目</t>
  </si>
  <si>
    <t>1、2024年苏州大学苏州医学院护理学院护理技能比赛单项奖：氧气吸入特等奖；
2、2024年苏州大学苏州医学院护理学院护理技能比赛单项奖：铺床法二等奖；
3、2024年苏州大学苏州医学院护理学院护理技能比赛单项奖：单人CPR三等奖</t>
  </si>
  <si>
    <t>1、校级(含学部)；2、校级(含学部)；3、校级(含学部)</t>
  </si>
  <si>
    <t>1、特等奖；2、二等奖；3、三等奖</t>
  </si>
  <si>
    <t>1、正式成员；2、正式成员；3、正式成员</t>
  </si>
  <si>
    <t>2230412034</t>
  </si>
  <si>
    <t>王思涵</t>
  </si>
  <si>
    <t>护理（1）班</t>
  </si>
  <si>
    <t>2024年苏州大学苏州医学院护理学院护理技能比赛</t>
  </si>
  <si>
    <t>2230412058</t>
  </si>
  <si>
    <t>俞庆佳</t>
  </si>
  <si>
    <t>护理2班</t>
  </si>
  <si>
    <t>院级</t>
  </si>
  <si>
    <t>2230412071</t>
  </si>
  <si>
    <t>周心蕾</t>
  </si>
  <si>
    <t>1、苏州大学苏州医学院护理技能比赛</t>
  </si>
  <si>
    <t>1、校级（含学部）</t>
  </si>
  <si>
    <t>1、三等奖</t>
  </si>
  <si>
    <t xml:space="preserve">1、正式成员 </t>
  </si>
  <si>
    <t xml:space="preserve">全国大学生生命科学竞赛(江苏赛区)暨江苏省大学生生命科学竞赛 </t>
  </si>
  <si>
    <t>省级</t>
  </si>
  <si>
    <t>2230412082</t>
  </si>
  <si>
    <t>白雯丽</t>
  </si>
  <si>
    <t>医22护理2班</t>
  </si>
  <si>
    <t>苏州大学苏州医学院护理技能大赛</t>
  </si>
  <si>
    <t>1、2022年苏州大学新生舞蹈大赛</t>
  </si>
  <si>
    <t>1、校级(仅限体育、舞蹈、音乐等大型校级赛事)</t>
  </si>
  <si>
    <t>1、第一名</t>
  </si>
  <si>
    <t xml:space="preserve">1、正式成员
</t>
  </si>
  <si>
    <t>2230412084</t>
  </si>
  <si>
    <t>梁冰爽</t>
  </si>
  <si>
    <t>医22护理二班</t>
  </si>
  <si>
    <t>苏州大学第五十九届校运会学生女子组拔河第三名</t>
  </si>
  <si>
    <t>校级(仅限体育、舞蹈、音乐等大型校级赛事)</t>
  </si>
  <si>
    <t>2230412085</t>
  </si>
  <si>
    <t>袁浩锋</t>
  </si>
  <si>
    <t>护理二班</t>
  </si>
  <si>
    <t>2230412098</t>
  </si>
  <si>
    <t>张嫣蓉</t>
  </si>
  <si>
    <t>2230412100</t>
  </si>
  <si>
    <t>朱胤洁</t>
  </si>
  <si>
    <t>2022级护理2班</t>
  </si>
  <si>
    <t>1.江苏省第三届心理剧大赛省级一等奖</t>
  </si>
  <si>
    <t>1.省级</t>
  </si>
  <si>
    <t xml:space="preserve">1.一等奖
</t>
  </si>
  <si>
    <t>1.正式成员</t>
  </si>
  <si>
    <t>备注：</t>
  </si>
  <si>
    <t>１、参加志愿服务（最高10分），（1）志愿服务时间需由医学院团委青年志愿者服务中心提供证明。（2）同一奖项按获得的最高级别加分，且不可多次重复累加。（3）学校教务处、招就处颁发的优秀志愿者证书等同于学院级。（4）颁发荣誉的志愿服务等活动需要以苏州大学的名义参加，且落款单位必须为官方党团组织。（5）党团社会工作荣誉如下表所列，如出现不在列表中的荣誉，将由推免工作组讨论决定。</t>
  </si>
  <si>
    <t>２、到国际组织实习（最高10分），（1）提供到国际组织实习的证书复印件。（2）国际组织的认定，以国家人力资源和社会保障部网站上的名录为准，网址链接为http://www.mohrss.gov.cn/SYrlzyhshbzb/rdzt/gjzzrcfw/zygjzz/。</t>
  </si>
  <si>
    <t>３、科研成果（最高30分 ），（1）以上各项加分按次累加，但“大创”、“莙政”等学生科研项目加分累计不超过15分，学术论文加分累计不超过10分，专利加分累计不超过5 分。（2）同一内容按获得的最高级别加分。（3）各类科研项目，已结题按结题计分，未结题按中期检查计分，需提供结题证书或中期检查结果文件（需由医学院相关主管单位盖章）；科研论文需正式发表，并提供论文杂志的封面、目录、正文、封底复印件，中文核心期刊的认定以论文发表时北京大学图书馆公布的中文核心期刊要目总览为准；专利需提供证书复印件。无支撑材料者一律不予认可。（4）不在本评分表中列出的项目由学院“专家评审小组”审核后加分，并报“医学院推免工作小组”备案。</t>
  </si>
  <si>
    <t>４、竞赛获奖（最高30分 ），（1）以上各项加分按次累加，但同一奖项按获得的最高级别加分，不重复累加。（2）同一内容按获得的最高级别加分，不重复累加。（3）需提供获奖证书复印件或发文（需由医学院相关主管单位盖章），无支撑材料者一律不予认可。（4）不在本评分表中列出的获奖由学院“专家评审小组”审核后加分，并报“医学院推免工作小组”备案。</t>
  </si>
  <si>
    <t>特别说明：申请学生与指导教师联合发表论文或参赛的，应由指导教师出具推荐信，客观陈述学生在联合成果中作出的实际贡献等。</t>
  </si>
  <si>
    <t>填表注意事项：</t>
  </si>
  <si>
    <t>每人仅限填写一行；单元格内有下拉菜单的，请按下拉菜单内容填写；有多个项目、多篇论文或竞赛获奖等的，请在项目名称单元格内按顺序1、2、3….依次列出，后续项目级别、成员级别等单元格填写也用1、2、3....依次相对应（去除单元格内下拉菜单格式，填报内容须符合下拉菜单内填写要求）</t>
  </si>
  <si>
    <t>纸质材料要求：</t>
  </si>
  <si>
    <t>1、须和汇总表内容保持一致；2、按照参军入伍服兵役、参加志愿服务、到国际组织实习、科研成果、竞赛获奖的顺序装订成册，并自行编制目录作为封面（封面内容包含申请人姓名、专业、学号、证明材料目录和对应页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</si>
</sst>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2"/>
      <name val="等线"/>
      <charset val="134"/>
      <scheme val="minor"/>
    </font>
    <font>
      <b/>
      <sz val="11"/>
      <name val="等线"/>
      <charset val="134"/>
      <scheme val="minor"/>
    </font>
    <font>
      <sz val="10"/>
      <name val="等线"/>
      <charset val="134"/>
      <scheme val="minor"/>
    </font>
    <font>
      <sz val="11"/>
      <name val="等线"/>
      <charset val="134"/>
      <scheme val="minor"/>
    </font>
    <font>
      <sz val="10"/>
      <color theme="1"/>
      <name val="等线"/>
      <charset val="134"/>
      <scheme val="minor"/>
    </font>
    <font>
      <b/>
      <sz val="12"/>
      <color theme="1"/>
      <name val="等线"/>
      <charset val="134"/>
      <scheme val="minor"/>
    </font>
    <font>
      <b/>
      <sz val="10"/>
      <name val="等线"/>
      <charset val="134"/>
      <scheme val="minor"/>
    </font>
    <font>
      <b/>
      <sz val="9"/>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Alignment="1">
      <alignment horizontal="right" vertical="center" wrapText="1"/>
    </xf>
    <xf numFmtId="0" fontId="7" fillId="0" borderId="0" xfId="0" applyFont="1" applyAlignment="1">
      <alignment horizontal="left" vertical="center"/>
    </xf>
    <xf numFmtId="0" fontId="2" fillId="2" borderId="0" xfId="0" applyFont="1" applyFill="1" applyAlignment="1">
      <alignment horizontal="right" vertical="center"/>
    </xf>
    <xf numFmtId="0" fontId="2" fillId="2" borderId="0" xfId="0" applyFont="1" applyFill="1">
      <alignment vertical="center"/>
    </xf>
    <xf numFmtId="0" fontId="0" fillId="2" borderId="0" xfId="0" applyFont="1" applyFill="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justify" vertic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2" xfId="0" applyFont="1" applyBorder="1" applyAlignment="1" quotePrefix="1">
      <alignment horizontal="center" vertical="center" wrapText="1"/>
    </xf>
    <xf numFmtId="0" fontId="2" fillId="0" borderId="3" xfId="0" applyFont="1" applyBorder="1" applyAlignment="1" quotePrefix="1">
      <alignment horizontal="center" vertical="center" wrapText="1"/>
    </xf>
    <xf numFmtId="0" fontId="2" fillId="0" borderId="1" xfId="0" applyFont="1" applyBorder="1" applyAlignment="1" quotePrefix="1">
      <alignment horizontal="center" vertical="center" wrapText="1"/>
    </xf>
    <xf numFmtId="0" fontId="8"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D23"/>
  <sheetViews>
    <sheetView tabSelected="1" zoomScale="90" zoomScaleNormal="90" workbookViewId="0">
      <pane xSplit="2" ySplit="3" topLeftCell="AM8" activePane="bottomRight" state="frozenSplit"/>
      <selection/>
      <selection pane="topRight"/>
      <selection pane="bottomLeft"/>
      <selection pane="bottomRight" activeCell="AZ11" sqref="AZ11"/>
    </sheetView>
  </sheetViews>
  <sheetFormatPr defaultColWidth="9" defaultRowHeight="20.15" customHeight="1"/>
  <cols>
    <col min="1" max="1" width="13.8240740740741" style="4" customWidth="1"/>
    <col min="2" max="2" width="8.75" style="4" customWidth="1"/>
    <col min="3" max="3" width="5.92592592592593" style="4" customWidth="1"/>
    <col min="4" max="4" width="5.55555555555556" style="4" customWidth="1"/>
    <col min="5" max="5" width="6.53703703703704" style="6" customWidth="1"/>
    <col min="6" max="6" width="6.2962962962963" style="4" customWidth="1"/>
    <col min="7" max="7" width="5.67592592592593" style="4" customWidth="1"/>
    <col min="8" max="8" width="4.07407407407407" style="4" customWidth="1"/>
    <col min="9" max="9" width="5.67592592592593" style="4" customWidth="1"/>
    <col min="10" max="10" width="6.53703703703704" style="4" customWidth="1"/>
    <col min="11" max="11" width="6.41666666666667" style="4" customWidth="1"/>
    <col min="12" max="12" width="17.1574074074074" style="4" customWidth="1"/>
    <col min="13" max="15" width="5.58333333333333" style="4" customWidth="1"/>
    <col min="16" max="16" width="5.18518518518519" style="4" customWidth="1"/>
    <col min="17" max="17" width="9.00925925925926" style="4" customWidth="1"/>
    <col min="18" max="21" width="4.2037037037037" style="4" customWidth="1"/>
    <col min="22" max="22" width="13.8240740740741" style="4" customWidth="1"/>
    <col min="23" max="25" width="5.58333333333333" style="4" customWidth="1"/>
    <col min="26" max="26" width="4.58333333333333" style="4" customWidth="1"/>
    <col min="27" max="27" width="12.3425925925926" style="4" customWidth="1"/>
    <col min="28" max="29" width="9" style="4"/>
    <col min="30" max="31" width="5.58333333333333" style="4" customWidth="1"/>
    <col min="32" max="32" width="4.58333333333333" style="4" customWidth="1"/>
    <col min="33" max="36" width="3.94444444444444" style="4" customWidth="1"/>
    <col min="37" max="37" width="17.3981481481481" style="4" customWidth="1"/>
    <col min="38" max="39" width="5.58333333333333" style="4" customWidth="1"/>
    <col min="40" max="40" width="6.5462962962963" style="4" customWidth="1"/>
    <col min="41" max="41" width="4.58333333333333" style="4" customWidth="1"/>
    <col min="42" max="42" width="17.8981481481481" style="4" customWidth="1"/>
    <col min="43" max="43" width="11.9722222222222" style="4" customWidth="1"/>
    <col min="44" max="45" width="5.58333333333333" style="4" customWidth="1"/>
    <col min="46" max="46" width="4.58333333333333" style="4" customWidth="1"/>
    <col min="47" max="47" width="20.5833333333333" style="4" customWidth="1"/>
    <col min="48" max="49" width="5.58333333333333" style="4" customWidth="1"/>
    <col min="50" max="50" width="4.58333333333333" style="4" customWidth="1"/>
    <col min="51" max="51" width="20.5833333333333" style="4" customWidth="1"/>
    <col min="52" max="52" width="17.4074074074074" style="4" customWidth="1"/>
    <col min="53" max="55" width="4.58333333333333" style="4" customWidth="1"/>
    <col min="56" max="56" width="6.75" style="4" customWidth="1"/>
    <col min="57" max="16384" width="9" style="4"/>
  </cols>
  <sheetData>
    <row r="1" s="1" customFormat="1" ht="32.15" customHeight="1" spans="1:56">
      <c r="A1" s="7" t="s">
        <v>0</v>
      </c>
      <c r="B1" s="7" t="s">
        <v>1</v>
      </c>
      <c r="C1" s="7" t="s">
        <v>2</v>
      </c>
      <c r="D1" s="7" t="s">
        <v>3</v>
      </c>
      <c r="E1" s="8" t="s">
        <v>4</v>
      </c>
      <c r="F1" s="33" t="s">
        <v>5</v>
      </c>
      <c r="G1" s="9"/>
      <c r="H1" s="10" t="s">
        <v>6</v>
      </c>
      <c r="I1" s="9"/>
      <c r="J1" s="9"/>
      <c r="K1" s="9"/>
      <c r="L1" s="10" t="s">
        <v>7</v>
      </c>
      <c r="M1" s="9"/>
      <c r="N1" s="9"/>
      <c r="O1" s="9"/>
      <c r="P1" s="9"/>
      <c r="Q1" s="9"/>
      <c r="R1" s="9"/>
      <c r="S1" s="9"/>
      <c r="T1" s="9"/>
      <c r="U1" s="9"/>
      <c r="V1" s="9"/>
      <c r="W1" s="9"/>
      <c r="X1" s="9"/>
      <c r="Y1" s="9"/>
      <c r="Z1" s="9"/>
      <c r="AA1" s="9"/>
      <c r="AB1" s="9"/>
      <c r="AC1" s="9"/>
      <c r="AD1" s="9"/>
      <c r="AE1" s="9"/>
      <c r="AF1" s="9"/>
      <c r="AG1" s="9"/>
      <c r="AH1" s="9"/>
      <c r="AI1" s="9"/>
      <c r="AJ1" s="27"/>
      <c r="AK1" s="10" t="s">
        <v>8</v>
      </c>
      <c r="AL1" s="9"/>
      <c r="AM1" s="9"/>
      <c r="AN1" s="9"/>
      <c r="AO1" s="9"/>
      <c r="AP1" s="9"/>
      <c r="AQ1" s="9"/>
      <c r="AR1" s="9"/>
      <c r="AS1" s="9"/>
      <c r="AT1" s="9"/>
      <c r="AU1" s="9"/>
      <c r="AV1" s="9"/>
      <c r="AW1" s="9"/>
      <c r="AX1" s="9"/>
      <c r="AY1" s="9"/>
      <c r="AZ1" s="9"/>
      <c r="BA1" s="9"/>
      <c r="BB1" s="9"/>
      <c r="BC1" s="27"/>
      <c r="BD1" s="31" t="s">
        <v>9</v>
      </c>
    </row>
    <row r="2" s="2" customFormat="1" ht="32.15" customHeight="1" spans="1:56">
      <c r="A2" s="7"/>
      <c r="B2" s="7"/>
      <c r="C2" s="7"/>
      <c r="D2" s="7"/>
      <c r="E2" s="8"/>
      <c r="F2" s="11" t="s">
        <v>10</v>
      </c>
      <c r="G2" s="12" t="s">
        <v>11</v>
      </c>
      <c r="H2" s="12" t="s">
        <v>12</v>
      </c>
      <c r="I2" s="12" t="s">
        <v>13</v>
      </c>
      <c r="J2" s="12" t="s">
        <v>14</v>
      </c>
      <c r="K2" s="12" t="s">
        <v>11</v>
      </c>
      <c r="L2" s="25" t="s">
        <v>15</v>
      </c>
      <c r="M2" s="26"/>
      <c r="N2" s="26"/>
      <c r="O2" s="26"/>
      <c r="P2" s="26"/>
      <c r="Q2" s="11"/>
      <c r="R2" s="25" t="s">
        <v>16</v>
      </c>
      <c r="S2" s="26"/>
      <c r="T2" s="26"/>
      <c r="U2" s="11"/>
      <c r="V2" s="34" t="s">
        <v>17</v>
      </c>
      <c r="W2" s="26"/>
      <c r="X2" s="26"/>
      <c r="Y2" s="26"/>
      <c r="Z2" s="11"/>
      <c r="AA2" s="25" t="s">
        <v>18</v>
      </c>
      <c r="AB2" s="26"/>
      <c r="AC2" s="26"/>
      <c r="AD2" s="26"/>
      <c r="AE2" s="26"/>
      <c r="AF2" s="11"/>
      <c r="AG2" s="25" t="s">
        <v>19</v>
      </c>
      <c r="AH2" s="26"/>
      <c r="AI2" s="26"/>
      <c r="AJ2" s="11"/>
      <c r="AK2" s="7" t="s">
        <v>20</v>
      </c>
      <c r="AL2" s="7"/>
      <c r="AM2" s="7"/>
      <c r="AN2" s="7"/>
      <c r="AO2" s="7"/>
      <c r="AP2" s="35" t="s">
        <v>21</v>
      </c>
      <c r="AQ2" s="7"/>
      <c r="AR2" s="7"/>
      <c r="AS2" s="7"/>
      <c r="AT2" s="7"/>
      <c r="AU2" s="35" t="s">
        <v>22</v>
      </c>
      <c r="AV2" s="7"/>
      <c r="AW2" s="7"/>
      <c r="AX2" s="7"/>
      <c r="AY2" s="25" t="s">
        <v>23</v>
      </c>
      <c r="AZ2" s="26"/>
      <c r="BA2" s="26"/>
      <c r="BB2" s="26"/>
      <c r="BC2" s="11"/>
      <c r="BD2" s="31"/>
    </row>
    <row r="3" s="2" customFormat="1" ht="32.15" customHeight="1" spans="1:56">
      <c r="A3" s="7"/>
      <c r="B3" s="7"/>
      <c r="C3" s="7"/>
      <c r="D3" s="7"/>
      <c r="E3" s="8"/>
      <c r="F3" s="11"/>
      <c r="G3" s="13"/>
      <c r="H3" s="13"/>
      <c r="I3" s="13"/>
      <c r="J3" s="13"/>
      <c r="K3" s="13"/>
      <c r="L3" s="7" t="s">
        <v>24</v>
      </c>
      <c r="M3" s="35" t="s">
        <v>25</v>
      </c>
      <c r="N3" s="7" t="s">
        <v>26</v>
      </c>
      <c r="O3" s="35" t="s">
        <v>27</v>
      </c>
      <c r="P3" s="7" t="s">
        <v>28</v>
      </c>
      <c r="Q3" s="7" t="s">
        <v>11</v>
      </c>
      <c r="R3" s="7" t="s">
        <v>24</v>
      </c>
      <c r="S3" s="35" t="s">
        <v>27</v>
      </c>
      <c r="T3" s="7" t="s">
        <v>28</v>
      </c>
      <c r="U3" s="7" t="s">
        <v>11</v>
      </c>
      <c r="V3" s="7" t="s">
        <v>24</v>
      </c>
      <c r="W3" s="7" t="s">
        <v>26</v>
      </c>
      <c r="X3" s="35" t="s">
        <v>27</v>
      </c>
      <c r="Y3" s="7" t="s">
        <v>28</v>
      </c>
      <c r="Z3" s="7" t="s">
        <v>11</v>
      </c>
      <c r="AA3" s="7" t="s">
        <v>29</v>
      </c>
      <c r="AB3" s="7" t="s">
        <v>30</v>
      </c>
      <c r="AC3" s="7" t="s">
        <v>31</v>
      </c>
      <c r="AD3" s="7" t="s">
        <v>32</v>
      </c>
      <c r="AE3" s="7" t="s">
        <v>33</v>
      </c>
      <c r="AF3" s="7" t="s">
        <v>11</v>
      </c>
      <c r="AG3" s="28" t="s">
        <v>34</v>
      </c>
      <c r="AH3" s="28" t="s">
        <v>35</v>
      </c>
      <c r="AI3" s="36" t="s">
        <v>36</v>
      </c>
      <c r="AJ3" s="36" t="s">
        <v>11</v>
      </c>
      <c r="AK3" s="7" t="s">
        <v>24</v>
      </c>
      <c r="AL3" s="7" t="s">
        <v>37</v>
      </c>
      <c r="AM3" s="7" t="s">
        <v>38</v>
      </c>
      <c r="AN3" s="35" t="s">
        <v>36</v>
      </c>
      <c r="AO3" s="7" t="s">
        <v>11</v>
      </c>
      <c r="AP3" s="7" t="s">
        <v>24</v>
      </c>
      <c r="AQ3" s="7" t="s">
        <v>37</v>
      </c>
      <c r="AR3" s="7" t="s">
        <v>38</v>
      </c>
      <c r="AS3" s="7" t="s">
        <v>39</v>
      </c>
      <c r="AT3" s="7" t="s">
        <v>11</v>
      </c>
      <c r="AU3" s="7" t="s">
        <v>24</v>
      </c>
      <c r="AV3" s="7" t="s">
        <v>37</v>
      </c>
      <c r="AW3" s="7" t="s">
        <v>38</v>
      </c>
      <c r="AX3" s="7" t="s">
        <v>11</v>
      </c>
      <c r="AY3" s="7" t="s">
        <v>24</v>
      </c>
      <c r="AZ3" s="7" t="s">
        <v>37</v>
      </c>
      <c r="BA3" s="7" t="s">
        <v>38</v>
      </c>
      <c r="BB3" s="7" t="s">
        <v>39</v>
      </c>
      <c r="BC3" s="7" t="s">
        <v>11</v>
      </c>
      <c r="BD3" s="31"/>
    </row>
    <row r="4" s="3" customFormat="1" ht="132" spans="1:56">
      <c r="A4" s="14" t="s">
        <v>40</v>
      </c>
      <c r="B4" s="15" t="s">
        <v>41</v>
      </c>
      <c r="C4" s="15" t="s">
        <v>42</v>
      </c>
      <c r="D4" s="15" t="s">
        <v>43</v>
      </c>
      <c r="E4" s="15">
        <v>9</v>
      </c>
      <c r="F4" s="16"/>
      <c r="G4" s="15">
        <v>0</v>
      </c>
      <c r="H4" s="15"/>
      <c r="I4" s="15"/>
      <c r="J4" s="15"/>
      <c r="K4" s="15">
        <v>0</v>
      </c>
      <c r="L4" s="15"/>
      <c r="M4" s="15"/>
      <c r="N4" s="15"/>
      <c r="O4" s="15"/>
      <c r="P4" s="15"/>
      <c r="Q4" s="15">
        <v>0</v>
      </c>
      <c r="R4" s="15"/>
      <c r="S4" s="15"/>
      <c r="T4" s="15"/>
      <c r="U4" s="15">
        <v>0</v>
      </c>
      <c r="V4" s="15"/>
      <c r="W4" s="15"/>
      <c r="X4" s="15"/>
      <c r="Y4" s="15"/>
      <c r="Z4" s="15">
        <v>0</v>
      </c>
      <c r="AA4" s="15" t="s">
        <v>44</v>
      </c>
      <c r="AB4" s="15" t="s">
        <v>45</v>
      </c>
      <c r="AC4" s="15" t="s">
        <v>46</v>
      </c>
      <c r="AD4" s="15" t="s">
        <v>47</v>
      </c>
      <c r="AE4" s="15" t="s">
        <v>48</v>
      </c>
      <c r="AF4" s="15">
        <v>3</v>
      </c>
      <c r="AG4" s="15"/>
      <c r="AH4" s="15"/>
      <c r="AI4" s="15"/>
      <c r="AJ4" s="15">
        <v>0</v>
      </c>
      <c r="AK4" s="15" t="s">
        <v>49</v>
      </c>
      <c r="AL4" s="15" t="s">
        <v>50</v>
      </c>
      <c r="AM4" s="15" t="s">
        <v>51</v>
      </c>
      <c r="AN4" s="15" t="s">
        <v>52</v>
      </c>
      <c r="AO4" s="15">
        <v>0.5</v>
      </c>
      <c r="AP4" s="15" t="s">
        <v>53</v>
      </c>
      <c r="AQ4" s="15" t="s">
        <v>54</v>
      </c>
      <c r="AR4" s="15" t="s">
        <v>55</v>
      </c>
      <c r="AS4" s="15" t="s">
        <v>56</v>
      </c>
      <c r="AT4" s="15">
        <v>1</v>
      </c>
      <c r="AU4" s="15"/>
      <c r="AV4" s="15"/>
      <c r="AW4" s="15"/>
      <c r="AX4" s="15">
        <v>0</v>
      </c>
      <c r="AY4" s="15"/>
      <c r="AZ4" s="15"/>
      <c r="BA4" s="15"/>
      <c r="BB4" s="15"/>
      <c r="BC4" s="15">
        <v>0</v>
      </c>
      <c r="BD4" s="15">
        <f>BC4+AX4+AT4+AO4+AJ4+AF4+Z4+Q4+K4+G4+E4</f>
        <v>13.5</v>
      </c>
    </row>
    <row r="5" ht="50" customHeight="1" spans="1:56">
      <c r="A5" s="17" t="s">
        <v>57</v>
      </c>
      <c r="B5" s="18" t="s">
        <v>58</v>
      </c>
      <c r="C5" s="18" t="s">
        <v>42</v>
      </c>
      <c r="D5" s="18" t="s">
        <v>43</v>
      </c>
      <c r="E5" s="18">
        <v>4</v>
      </c>
      <c r="F5" s="19"/>
      <c r="G5" s="18">
        <v>0</v>
      </c>
      <c r="H5" s="18"/>
      <c r="I5" s="18"/>
      <c r="J5" s="18"/>
      <c r="K5" s="18">
        <v>0</v>
      </c>
      <c r="L5" s="18"/>
      <c r="M5" s="18"/>
      <c r="N5" s="18"/>
      <c r="O5" s="18"/>
      <c r="P5" s="18"/>
      <c r="Q5" s="18">
        <v>0</v>
      </c>
      <c r="R5" s="18"/>
      <c r="S5" s="18"/>
      <c r="T5" s="18"/>
      <c r="U5" s="18">
        <v>0</v>
      </c>
      <c r="V5" s="18"/>
      <c r="W5" s="18"/>
      <c r="X5" s="18"/>
      <c r="Y5" s="18"/>
      <c r="Z5" s="18">
        <v>0</v>
      </c>
      <c r="AA5" s="18"/>
      <c r="AB5" s="18"/>
      <c r="AC5" s="18"/>
      <c r="AD5" s="18"/>
      <c r="AE5" s="18"/>
      <c r="AF5" s="18">
        <v>0</v>
      </c>
      <c r="AG5" s="18"/>
      <c r="AH5" s="18"/>
      <c r="AI5" s="18"/>
      <c r="AJ5" s="18">
        <v>0</v>
      </c>
      <c r="AK5" s="18"/>
      <c r="AL5" s="18"/>
      <c r="AM5" s="18"/>
      <c r="AN5" s="18"/>
      <c r="AO5" s="18">
        <v>0</v>
      </c>
      <c r="AP5" s="18" t="s">
        <v>59</v>
      </c>
      <c r="AQ5" s="18" t="s">
        <v>54</v>
      </c>
      <c r="AR5" s="18" t="s">
        <v>60</v>
      </c>
      <c r="AS5" s="18" t="s">
        <v>56</v>
      </c>
      <c r="AT5" s="18">
        <v>12</v>
      </c>
      <c r="AU5" s="15"/>
      <c r="AV5" s="15"/>
      <c r="AW5" s="15"/>
      <c r="AX5" s="15">
        <v>0</v>
      </c>
      <c r="AY5" s="18"/>
      <c r="AZ5" s="18"/>
      <c r="BA5" s="18"/>
      <c r="BB5" s="18"/>
      <c r="BC5" s="18">
        <v>0</v>
      </c>
      <c r="BD5" s="15">
        <f t="shared" ref="BD5:BD16" si="0">BC5+AX5+AT5+AO5+AJ5+AF5+Z5+Q5+K5+G5+E5</f>
        <v>16</v>
      </c>
    </row>
    <row r="6" s="4" customFormat="1" ht="68" customHeight="1" spans="1:56">
      <c r="A6" s="17" t="s">
        <v>61</v>
      </c>
      <c r="B6" s="18" t="s">
        <v>62</v>
      </c>
      <c r="C6" s="18" t="s">
        <v>42</v>
      </c>
      <c r="D6" s="18" t="s">
        <v>43</v>
      </c>
      <c r="E6" s="18">
        <v>9</v>
      </c>
      <c r="F6" s="19"/>
      <c r="G6" s="18">
        <v>0</v>
      </c>
      <c r="H6" s="18"/>
      <c r="I6" s="18"/>
      <c r="J6" s="18"/>
      <c r="K6" s="18">
        <v>0</v>
      </c>
      <c r="L6" s="18" t="s">
        <v>63</v>
      </c>
      <c r="M6" s="18" t="s">
        <v>64</v>
      </c>
      <c r="N6" s="18" t="s">
        <v>65</v>
      </c>
      <c r="O6" s="18" t="s">
        <v>66</v>
      </c>
      <c r="P6" s="18" t="s">
        <v>67</v>
      </c>
      <c r="Q6" s="18">
        <v>1</v>
      </c>
      <c r="R6" s="18"/>
      <c r="S6" s="18"/>
      <c r="T6" s="18"/>
      <c r="U6" s="15">
        <v>0</v>
      </c>
      <c r="V6" s="18"/>
      <c r="W6" s="18"/>
      <c r="X6" s="18"/>
      <c r="Y6" s="18"/>
      <c r="Z6" s="18">
        <v>0</v>
      </c>
      <c r="AA6" s="18" t="s">
        <v>68</v>
      </c>
      <c r="AB6" s="18" t="s">
        <v>69</v>
      </c>
      <c r="AC6" s="18" t="s">
        <v>70</v>
      </c>
      <c r="AD6" s="18" t="s">
        <v>47</v>
      </c>
      <c r="AE6" s="18" t="s">
        <v>71</v>
      </c>
      <c r="AF6" s="18">
        <v>0.5</v>
      </c>
      <c r="AG6" s="18"/>
      <c r="AH6" s="18"/>
      <c r="AI6" s="18"/>
      <c r="AJ6" s="18">
        <v>0</v>
      </c>
      <c r="AK6" s="18" t="s">
        <v>72</v>
      </c>
      <c r="AL6" s="18" t="s">
        <v>64</v>
      </c>
      <c r="AM6" s="18" t="s">
        <v>55</v>
      </c>
      <c r="AN6" s="18" t="s">
        <v>73</v>
      </c>
      <c r="AO6" s="18">
        <v>0.25</v>
      </c>
      <c r="AP6" s="18" t="s">
        <v>74</v>
      </c>
      <c r="AQ6" s="18" t="s">
        <v>54</v>
      </c>
      <c r="AR6" s="18" t="s">
        <v>75</v>
      </c>
      <c r="AS6" s="18" t="s">
        <v>56</v>
      </c>
      <c r="AT6" s="18">
        <v>6</v>
      </c>
      <c r="AU6" s="18"/>
      <c r="AV6" s="18"/>
      <c r="AW6" s="18"/>
      <c r="AX6" s="18">
        <v>0</v>
      </c>
      <c r="AY6" s="18" t="s">
        <v>76</v>
      </c>
      <c r="AZ6" s="18" t="s">
        <v>77</v>
      </c>
      <c r="BA6" s="18" t="s">
        <v>78</v>
      </c>
      <c r="BB6" s="18" t="s">
        <v>56</v>
      </c>
      <c r="BC6" s="18">
        <v>1</v>
      </c>
      <c r="BD6" s="15">
        <f t="shared" si="0"/>
        <v>17.75</v>
      </c>
    </row>
    <row r="7" s="3" customFormat="1" ht="315" customHeight="1" spans="1:56">
      <c r="A7" s="14" t="s">
        <v>79</v>
      </c>
      <c r="B7" s="15" t="s">
        <v>80</v>
      </c>
      <c r="C7" s="15" t="s">
        <v>42</v>
      </c>
      <c r="D7" s="15" t="s">
        <v>81</v>
      </c>
      <c r="E7" s="15">
        <v>10</v>
      </c>
      <c r="F7" s="16"/>
      <c r="G7" s="15">
        <v>0</v>
      </c>
      <c r="H7" s="15"/>
      <c r="I7" s="15"/>
      <c r="J7" s="15"/>
      <c r="K7" s="15">
        <v>0</v>
      </c>
      <c r="L7" s="15" t="s">
        <v>82</v>
      </c>
      <c r="M7" s="15" t="s">
        <v>83</v>
      </c>
      <c r="N7" s="15" t="s">
        <v>84</v>
      </c>
      <c r="O7" s="15" t="s">
        <v>85</v>
      </c>
      <c r="P7" s="15" t="s">
        <v>86</v>
      </c>
      <c r="Q7" s="15">
        <v>3.5</v>
      </c>
      <c r="R7" s="15"/>
      <c r="S7" s="15"/>
      <c r="T7" s="15"/>
      <c r="U7" s="18">
        <v>0</v>
      </c>
      <c r="V7" s="15" t="s">
        <v>87</v>
      </c>
      <c r="W7" s="15" t="s">
        <v>39</v>
      </c>
      <c r="X7" s="15" t="s">
        <v>88</v>
      </c>
      <c r="Y7" s="15" t="s">
        <v>89</v>
      </c>
      <c r="Z7" s="15">
        <v>1.5</v>
      </c>
      <c r="AA7" s="15" t="s">
        <v>90</v>
      </c>
      <c r="AB7" s="15" t="s">
        <v>69</v>
      </c>
      <c r="AC7" s="15" t="s">
        <v>91</v>
      </c>
      <c r="AD7" s="15" t="s">
        <v>47</v>
      </c>
      <c r="AE7" s="15" t="s">
        <v>48</v>
      </c>
      <c r="AF7" s="15">
        <v>3</v>
      </c>
      <c r="AG7" s="15"/>
      <c r="AH7" s="15"/>
      <c r="AI7" s="15"/>
      <c r="AJ7" s="15">
        <v>0</v>
      </c>
      <c r="AK7" s="15" t="s">
        <v>92</v>
      </c>
      <c r="AL7" s="15" t="s">
        <v>93</v>
      </c>
      <c r="AM7" s="15" t="s">
        <v>94</v>
      </c>
      <c r="AN7" s="15" t="s">
        <v>95</v>
      </c>
      <c r="AO7" s="15">
        <v>1.5</v>
      </c>
      <c r="AP7" s="15" t="s">
        <v>96</v>
      </c>
      <c r="AQ7" s="15" t="s">
        <v>54</v>
      </c>
      <c r="AR7" s="15" t="s">
        <v>55</v>
      </c>
      <c r="AS7" s="15" t="s">
        <v>56</v>
      </c>
      <c r="AT7" s="15">
        <v>1</v>
      </c>
      <c r="AU7" s="15"/>
      <c r="AV7" s="15"/>
      <c r="AW7" s="15"/>
      <c r="AX7" s="15">
        <v>0</v>
      </c>
      <c r="AY7" s="15"/>
      <c r="AZ7" s="15"/>
      <c r="BA7" s="15"/>
      <c r="BB7" s="15"/>
      <c r="BC7" s="15">
        <v>0</v>
      </c>
      <c r="BD7" s="15">
        <f t="shared" si="0"/>
        <v>20.5</v>
      </c>
    </row>
    <row r="8" s="3" customFormat="1" ht="171.6" spans="1:56">
      <c r="A8" s="14" t="s">
        <v>97</v>
      </c>
      <c r="B8" s="15" t="s">
        <v>98</v>
      </c>
      <c r="C8" s="15" t="s">
        <v>42</v>
      </c>
      <c r="D8" s="15" t="s">
        <v>99</v>
      </c>
      <c r="E8" s="15">
        <v>3</v>
      </c>
      <c r="F8" s="16"/>
      <c r="G8" s="15">
        <v>0</v>
      </c>
      <c r="H8" s="15"/>
      <c r="I8" s="15"/>
      <c r="J8" s="15"/>
      <c r="K8" s="15">
        <v>0</v>
      </c>
      <c r="L8" s="15"/>
      <c r="M8" s="15"/>
      <c r="N8" s="15"/>
      <c r="O8" s="15"/>
      <c r="P8" s="15"/>
      <c r="Q8" s="15">
        <v>0</v>
      </c>
      <c r="R8" s="15"/>
      <c r="S8" s="15"/>
      <c r="T8" s="15"/>
      <c r="U8" s="15">
        <v>0</v>
      </c>
      <c r="V8" s="15"/>
      <c r="W8" s="15"/>
      <c r="X8" s="15"/>
      <c r="Y8" s="15"/>
      <c r="Z8" s="15">
        <v>0</v>
      </c>
      <c r="AA8" s="15" t="s">
        <v>100</v>
      </c>
      <c r="AB8" s="15" t="s">
        <v>101</v>
      </c>
      <c r="AC8" s="15" t="s">
        <v>102</v>
      </c>
      <c r="AD8" s="15" t="s">
        <v>103</v>
      </c>
      <c r="AE8" s="15" t="s">
        <v>104</v>
      </c>
      <c r="AF8" s="15">
        <v>2.5</v>
      </c>
      <c r="AG8" s="15"/>
      <c r="AH8" s="15"/>
      <c r="AI8" s="15"/>
      <c r="AJ8" s="15">
        <v>0</v>
      </c>
      <c r="AK8" s="15" t="s">
        <v>105</v>
      </c>
      <c r="AL8" s="15" t="s">
        <v>64</v>
      </c>
      <c r="AM8" s="15" t="s">
        <v>55</v>
      </c>
      <c r="AN8" s="15" t="s">
        <v>73</v>
      </c>
      <c r="AO8" s="15">
        <v>0.25</v>
      </c>
      <c r="AP8" s="15" t="s">
        <v>106</v>
      </c>
      <c r="AQ8" s="15" t="s">
        <v>107</v>
      </c>
      <c r="AR8" s="15" t="s">
        <v>108</v>
      </c>
      <c r="AS8" s="15" t="s">
        <v>109</v>
      </c>
      <c r="AT8" s="15">
        <v>12</v>
      </c>
      <c r="AU8" s="15"/>
      <c r="AV8" s="15"/>
      <c r="AW8" s="15"/>
      <c r="AX8" s="15">
        <v>0</v>
      </c>
      <c r="AY8" s="15"/>
      <c r="AZ8" s="15"/>
      <c r="BA8" s="15"/>
      <c r="BB8" s="15"/>
      <c r="BC8" s="15">
        <v>0</v>
      </c>
      <c r="BD8" s="15">
        <f t="shared" si="0"/>
        <v>17.75</v>
      </c>
    </row>
    <row r="9" s="3" customFormat="1" ht="66" spans="1:56">
      <c r="A9" s="14" t="s">
        <v>110</v>
      </c>
      <c r="B9" s="15" t="s">
        <v>111</v>
      </c>
      <c r="C9" s="15" t="s">
        <v>42</v>
      </c>
      <c r="D9" s="15" t="s">
        <v>112</v>
      </c>
      <c r="E9" s="15">
        <v>10</v>
      </c>
      <c r="F9" s="16"/>
      <c r="G9" s="15">
        <v>0</v>
      </c>
      <c r="H9" s="15"/>
      <c r="I9" s="15"/>
      <c r="J9" s="15"/>
      <c r="K9" s="15">
        <v>0</v>
      </c>
      <c r="L9" s="15"/>
      <c r="M9" s="15"/>
      <c r="N9" s="15"/>
      <c r="O9" s="15"/>
      <c r="P9" s="15"/>
      <c r="Q9" s="15">
        <v>0</v>
      </c>
      <c r="R9" s="15"/>
      <c r="S9" s="15"/>
      <c r="T9" s="15"/>
      <c r="U9" s="15">
        <v>0</v>
      </c>
      <c r="V9" s="15"/>
      <c r="W9" s="15"/>
      <c r="X9" s="15"/>
      <c r="Y9" s="15"/>
      <c r="Z9" s="15">
        <v>0</v>
      </c>
      <c r="AA9" s="15"/>
      <c r="AB9" s="15"/>
      <c r="AC9" s="15"/>
      <c r="AD9" s="15"/>
      <c r="AE9" s="15"/>
      <c r="AF9" s="15">
        <v>0</v>
      </c>
      <c r="AG9" s="15"/>
      <c r="AH9" s="15"/>
      <c r="AI9" s="15"/>
      <c r="AJ9" s="15">
        <v>0</v>
      </c>
      <c r="AK9" s="15" t="s">
        <v>105</v>
      </c>
      <c r="AL9" s="15" t="s">
        <v>64</v>
      </c>
      <c r="AM9" s="15" t="s">
        <v>55</v>
      </c>
      <c r="AN9" s="15" t="s">
        <v>73</v>
      </c>
      <c r="AO9" s="15">
        <v>0.25</v>
      </c>
      <c r="AP9" s="15" t="s">
        <v>113</v>
      </c>
      <c r="AQ9" s="15" t="s">
        <v>54</v>
      </c>
      <c r="AR9" s="15" t="s">
        <v>60</v>
      </c>
      <c r="AS9" s="15" t="s">
        <v>56</v>
      </c>
      <c r="AT9" s="15">
        <v>12</v>
      </c>
      <c r="AU9" s="15"/>
      <c r="AV9" s="15"/>
      <c r="AW9" s="15"/>
      <c r="AX9" s="15">
        <v>0</v>
      </c>
      <c r="AY9" s="15"/>
      <c r="AZ9" s="15"/>
      <c r="BA9" s="15"/>
      <c r="BB9" s="15"/>
      <c r="BC9" s="15">
        <v>0</v>
      </c>
      <c r="BD9" s="15">
        <f t="shared" si="0"/>
        <v>22.25</v>
      </c>
    </row>
    <row r="10" s="3" customFormat="1" ht="53" customHeight="1" spans="1:56">
      <c r="A10" s="14" t="s">
        <v>114</v>
      </c>
      <c r="B10" s="15" t="s">
        <v>115</v>
      </c>
      <c r="C10" s="15" t="s">
        <v>42</v>
      </c>
      <c r="D10" s="15" t="s">
        <v>116</v>
      </c>
      <c r="E10" s="15">
        <v>4</v>
      </c>
      <c r="F10" s="16"/>
      <c r="G10" s="15">
        <v>0</v>
      </c>
      <c r="H10" s="15"/>
      <c r="I10" s="15"/>
      <c r="J10" s="15"/>
      <c r="K10" s="15">
        <v>0</v>
      </c>
      <c r="L10" s="15"/>
      <c r="M10" s="15"/>
      <c r="N10" s="15"/>
      <c r="O10" s="15"/>
      <c r="P10" s="15"/>
      <c r="Q10" s="15">
        <v>0</v>
      </c>
      <c r="R10" s="15"/>
      <c r="S10" s="15"/>
      <c r="T10" s="15"/>
      <c r="U10" s="18">
        <v>0</v>
      </c>
      <c r="V10" s="15"/>
      <c r="W10" s="15"/>
      <c r="X10" s="15"/>
      <c r="Y10" s="15"/>
      <c r="Z10" s="15">
        <v>0</v>
      </c>
      <c r="AA10" s="15"/>
      <c r="AB10" s="15"/>
      <c r="AC10" s="15"/>
      <c r="AD10" s="15"/>
      <c r="AE10" s="15"/>
      <c r="AF10" s="15">
        <v>0</v>
      </c>
      <c r="AG10" s="15"/>
      <c r="AH10" s="15"/>
      <c r="AI10" s="15"/>
      <c r="AJ10" s="15">
        <v>0</v>
      </c>
      <c r="AK10" s="15"/>
      <c r="AL10" s="15"/>
      <c r="AM10" s="15"/>
      <c r="AN10" s="15"/>
      <c r="AO10" s="15">
        <v>0</v>
      </c>
      <c r="AP10" s="15" t="s">
        <v>59</v>
      </c>
      <c r="AQ10" s="15" t="s">
        <v>117</v>
      </c>
      <c r="AR10" s="15" t="s">
        <v>75</v>
      </c>
      <c r="AS10" s="15"/>
      <c r="AT10" s="15">
        <v>6</v>
      </c>
      <c r="AU10" s="15"/>
      <c r="AV10" s="15"/>
      <c r="AW10" s="15"/>
      <c r="AX10" s="15">
        <v>0</v>
      </c>
      <c r="AY10" s="15"/>
      <c r="AZ10" s="15"/>
      <c r="BA10" s="15"/>
      <c r="BB10" s="15"/>
      <c r="BC10" s="15">
        <v>0</v>
      </c>
      <c r="BD10" s="15">
        <f t="shared" si="0"/>
        <v>10</v>
      </c>
    </row>
    <row r="11" s="4" customFormat="1" ht="39.6" spans="1:56">
      <c r="A11" s="17" t="s">
        <v>118</v>
      </c>
      <c r="B11" s="18" t="s">
        <v>119</v>
      </c>
      <c r="C11" s="18"/>
      <c r="D11" s="18" t="s">
        <v>116</v>
      </c>
      <c r="E11" s="18">
        <v>4</v>
      </c>
      <c r="F11" s="19"/>
      <c r="G11" s="18">
        <v>0</v>
      </c>
      <c r="H11" s="18"/>
      <c r="I11" s="18"/>
      <c r="J11" s="18"/>
      <c r="K11" s="18">
        <v>0</v>
      </c>
      <c r="L11" s="18"/>
      <c r="M11" s="18"/>
      <c r="N11" s="18"/>
      <c r="O11" s="18"/>
      <c r="P11" s="18"/>
      <c r="Q11" s="18">
        <v>0</v>
      </c>
      <c r="R11" s="18"/>
      <c r="S11" s="18"/>
      <c r="T11" s="18"/>
      <c r="U11" s="15">
        <v>0</v>
      </c>
      <c r="V11" s="18"/>
      <c r="W11" s="18"/>
      <c r="X11" s="18"/>
      <c r="Y11" s="18"/>
      <c r="Z11" s="18">
        <v>0</v>
      </c>
      <c r="AA11" s="18"/>
      <c r="AB11" s="18"/>
      <c r="AC11" s="18"/>
      <c r="AD11" s="18"/>
      <c r="AE11" s="18"/>
      <c r="AF11" s="18">
        <v>0</v>
      </c>
      <c r="AG11" s="18"/>
      <c r="AH11" s="18"/>
      <c r="AI11" s="18"/>
      <c r="AJ11" s="18">
        <v>0</v>
      </c>
      <c r="AK11" s="18"/>
      <c r="AL11" s="18"/>
      <c r="AM11" s="18"/>
      <c r="AN11" s="18"/>
      <c r="AO11" s="15">
        <v>0</v>
      </c>
      <c r="AP11" s="18" t="s">
        <v>120</v>
      </c>
      <c r="AQ11" s="18" t="s">
        <v>121</v>
      </c>
      <c r="AR11" s="18" t="s">
        <v>122</v>
      </c>
      <c r="AS11" s="18" t="s">
        <v>123</v>
      </c>
      <c r="AT11" s="18">
        <v>1</v>
      </c>
      <c r="AU11" s="29" t="s">
        <v>124</v>
      </c>
      <c r="AV11" s="30" t="s">
        <v>125</v>
      </c>
      <c r="AW11" s="18" t="s">
        <v>55</v>
      </c>
      <c r="AX11" s="18">
        <v>0.5</v>
      </c>
      <c r="AY11" s="18"/>
      <c r="AZ11" s="18"/>
      <c r="BA11" s="18"/>
      <c r="BB11" s="18"/>
      <c r="BC11" s="18">
        <v>0</v>
      </c>
      <c r="BD11" s="15">
        <f t="shared" si="0"/>
        <v>5.5</v>
      </c>
    </row>
    <row r="12" s="3" customFormat="1" ht="52.8" spans="1:56">
      <c r="A12" s="14" t="s">
        <v>126</v>
      </c>
      <c r="B12" s="15" t="s">
        <v>127</v>
      </c>
      <c r="C12" s="15" t="s">
        <v>42</v>
      </c>
      <c r="D12" s="15" t="s">
        <v>128</v>
      </c>
      <c r="E12" s="15">
        <v>9</v>
      </c>
      <c r="F12" s="16"/>
      <c r="G12" s="15">
        <v>0</v>
      </c>
      <c r="H12" s="15"/>
      <c r="I12" s="15"/>
      <c r="J12" s="15"/>
      <c r="K12" s="18">
        <v>0</v>
      </c>
      <c r="L12" s="15"/>
      <c r="M12" s="15"/>
      <c r="N12" s="15"/>
      <c r="O12" s="15"/>
      <c r="P12" s="15"/>
      <c r="Q12" s="15">
        <v>0</v>
      </c>
      <c r="R12" s="15"/>
      <c r="S12" s="15"/>
      <c r="T12" s="15"/>
      <c r="U12" s="18">
        <v>0</v>
      </c>
      <c r="V12" s="15"/>
      <c r="W12" s="15"/>
      <c r="X12" s="15"/>
      <c r="Y12" s="15"/>
      <c r="Z12" s="15">
        <v>0</v>
      </c>
      <c r="AA12" s="15"/>
      <c r="AB12" s="15"/>
      <c r="AC12" s="15"/>
      <c r="AD12" s="15"/>
      <c r="AE12" s="15"/>
      <c r="AF12" s="15">
        <v>0</v>
      </c>
      <c r="AG12" s="15"/>
      <c r="AH12" s="15"/>
      <c r="AI12" s="15"/>
      <c r="AJ12" s="15">
        <v>0</v>
      </c>
      <c r="AK12" s="15"/>
      <c r="AL12" s="15"/>
      <c r="AM12" s="15"/>
      <c r="AN12" s="15"/>
      <c r="AO12" s="15">
        <v>0</v>
      </c>
      <c r="AP12" s="15" t="s">
        <v>129</v>
      </c>
      <c r="AQ12" s="15" t="s">
        <v>54</v>
      </c>
      <c r="AR12" s="15" t="s">
        <v>75</v>
      </c>
      <c r="AS12" s="15" t="s">
        <v>56</v>
      </c>
      <c r="AT12" s="15">
        <v>6</v>
      </c>
      <c r="AU12" s="15"/>
      <c r="AV12" s="15"/>
      <c r="AW12" s="15"/>
      <c r="AX12" s="15">
        <v>0</v>
      </c>
      <c r="AY12" s="15" t="s">
        <v>130</v>
      </c>
      <c r="AZ12" s="15" t="s">
        <v>131</v>
      </c>
      <c r="BA12" s="15" t="s">
        <v>132</v>
      </c>
      <c r="BB12" s="15" t="s">
        <v>133</v>
      </c>
      <c r="BC12" s="15">
        <v>4</v>
      </c>
      <c r="BD12" s="15">
        <f t="shared" si="0"/>
        <v>19</v>
      </c>
    </row>
    <row r="13" s="3" customFormat="1" ht="39.6" spans="1:56">
      <c r="A13" s="14" t="s">
        <v>134</v>
      </c>
      <c r="B13" s="15" t="s">
        <v>135</v>
      </c>
      <c r="C13" s="15" t="s">
        <v>42</v>
      </c>
      <c r="D13" s="15" t="s">
        <v>136</v>
      </c>
      <c r="E13" s="15">
        <v>4</v>
      </c>
      <c r="F13" s="16"/>
      <c r="G13" s="15">
        <v>0</v>
      </c>
      <c r="H13" s="15"/>
      <c r="I13" s="15"/>
      <c r="J13" s="15"/>
      <c r="K13" s="18">
        <v>0</v>
      </c>
      <c r="L13" s="15"/>
      <c r="M13" s="15"/>
      <c r="N13" s="15"/>
      <c r="O13" s="15"/>
      <c r="P13" s="15"/>
      <c r="Q13" s="15">
        <v>0</v>
      </c>
      <c r="R13" s="15"/>
      <c r="S13" s="15"/>
      <c r="T13" s="15"/>
      <c r="U13" s="15">
        <v>0</v>
      </c>
      <c r="V13" s="15"/>
      <c r="W13" s="15"/>
      <c r="X13" s="15"/>
      <c r="Y13" s="15"/>
      <c r="Z13" s="15">
        <v>0</v>
      </c>
      <c r="AA13" s="15"/>
      <c r="AB13" s="15"/>
      <c r="AC13" s="15"/>
      <c r="AD13" s="15"/>
      <c r="AE13" s="15"/>
      <c r="AF13" s="15">
        <v>0</v>
      </c>
      <c r="AG13" s="15"/>
      <c r="AH13" s="15"/>
      <c r="AI13" s="15"/>
      <c r="AJ13" s="15">
        <v>0</v>
      </c>
      <c r="AK13" s="15"/>
      <c r="AL13" s="15"/>
      <c r="AM13" s="15"/>
      <c r="AN13" s="15"/>
      <c r="AO13" s="15">
        <v>0</v>
      </c>
      <c r="AP13" s="15"/>
      <c r="AQ13" s="15"/>
      <c r="AR13" s="15"/>
      <c r="AS13" s="15"/>
      <c r="AT13" s="15">
        <v>0</v>
      </c>
      <c r="AU13" s="15"/>
      <c r="AV13" s="15"/>
      <c r="AW13" s="15"/>
      <c r="AX13" s="15">
        <v>0</v>
      </c>
      <c r="AY13" s="15" t="s">
        <v>137</v>
      </c>
      <c r="AZ13" s="15" t="s">
        <v>138</v>
      </c>
      <c r="BA13" s="15" t="s">
        <v>78</v>
      </c>
      <c r="BB13" s="15" t="s">
        <v>56</v>
      </c>
      <c r="BC13" s="15">
        <v>0.5</v>
      </c>
      <c r="BD13" s="15">
        <f t="shared" si="0"/>
        <v>4.5</v>
      </c>
    </row>
    <row r="14" s="4" customFormat="1" ht="26.4" spans="1:56">
      <c r="A14" s="17" t="s">
        <v>139</v>
      </c>
      <c r="B14" s="18" t="s">
        <v>140</v>
      </c>
      <c r="C14" s="18" t="s">
        <v>42</v>
      </c>
      <c r="D14" s="18" t="s">
        <v>141</v>
      </c>
      <c r="E14" s="18">
        <v>0</v>
      </c>
      <c r="F14" s="19"/>
      <c r="G14" s="18">
        <v>0</v>
      </c>
      <c r="H14" s="18"/>
      <c r="I14" s="18"/>
      <c r="J14" s="18"/>
      <c r="K14" s="18">
        <v>0</v>
      </c>
      <c r="L14" s="18"/>
      <c r="M14" s="18"/>
      <c r="N14" s="18"/>
      <c r="O14" s="18"/>
      <c r="P14" s="18"/>
      <c r="Q14" s="18">
        <v>0</v>
      </c>
      <c r="R14" s="18"/>
      <c r="S14" s="18"/>
      <c r="T14" s="18"/>
      <c r="U14" s="15">
        <v>0</v>
      </c>
      <c r="V14" s="18"/>
      <c r="W14" s="18"/>
      <c r="X14" s="18"/>
      <c r="Y14" s="18"/>
      <c r="Z14" s="18">
        <v>0</v>
      </c>
      <c r="AA14" s="18"/>
      <c r="AB14" s="18"/>
      <c r="AC14" s="18"/>
      <c r="AD14" s="18"/>
      <c r="AE14" s="18"/>
      <c r="AF14" s="18">
        <v>0</v>
      </c>
      <c r="AG14" s="18"/>
      <c r="AH14" s="18"/>
      <c r="AI14" s="18"/>
      <c r="AJ14" s="18">
        <v>0</v>
      </c>
      <c r="AK14" s="18"/>
      <c r="AL14" s="18"/>
      <c r="AM14" s="18"/>
      <c r="AN14" s="18"/>
      <c r="AO14" s="15">
        <v>0</v>
      </c>
      <c r="AP14" s="18" t="s">
        <v>59</v>
      </c>
      <c r="AQ14" s="18" t="s">
        <v>54</v>
      </c>
      <c r="AR14" s="18" t="s">
        <v>55</v>
      </c>
      <c r="AS14" s="18" t="s">
        <v>56</v>
      </c>
      <c r="AT14" s="18">
        <v>1</v>
      </c>
      <c r="AU14" s="18"/>
      <c r="AV14" s="18"/>
      <c r="AW14" s="18"/>
      <c r="AX14" s="18">
        <v>0</v>
      </c>
      <c r="AY14" s="18"/>
      <c r="AZ14" s="18"/>
      <c r="BA14" s="18"/>
      <c r="BB14" s="18"/>
      <c r="BC14" s="18">
        <v>0</v>
      </c>
      <c r="BD14" s="15">
        <f t="shared" si="0"/>
        <v>1</v>
      </c>
    </row>
    <row r="15" s="4" customFormat="1" ht="26.4" spans="1:56">
      <c r="A15" s="17" t="s">
        <v>142</v>
      </c>
      <c r="B15" s="18" t="s">
        <v>143</v>
      </c>
      <c r="C15" s="18" t="s">
        <v>42</v>
      </c>
      <c r="D15" s="18" t="s">
        <v>116</v>
      </c>
      <c r="E15" s="18">
        <v>4</v>
      </c>
      <c r="F15" s="19"/>
      <c r="G15" s="18">
        <v>0</v>
      </c>
      <c r="H15" s="18"/>
      <c r="I15" s="18"/>
      <c r="J15" s="18"/>
      <c r="K15" s="18">
        <v>0</v>
      </c>
      <c r="L15" s="18"/>
      <c r="M15" s="18"/>
      <c r="N15" s="18"/>
      <c r="O15" s="18"/>
      <c r="P15" s="18"/>
      <c r="Q15" s="18">
        <v>0</v>
      </c>
      <c r="R15" s="18"/>
      <c r="S15" s="18"/>
      <c r="T15" s="18"/>
      <c r="U15" s="18">
        <v>0</v>
      </c>
      <c r="V15" s="18"/>
      <c r="W15" s="18"/>
      <c r="X15" s="18"/>
      <c r="Y15" s="18"/>
      <c r="Z15" s="18">
        <v>0</v>
      </c>
      <c r="AA15" s="18"/>
      <c r="AB15" s="18"/>
      <c r="AC15" s="18"/>
      <c r="AD15" s="18"/>
      <c r="AE15" s="18"/>
      <c r="AF15" s="18">
        <v>0</v>
      </c>
      <c r="AG15" s="18"/>
      <c r="AH15" s="18"/>
      <c r="AI15" s="18"/>
      <c r="AJ15" s="18">
        <v>0</v>
      </c>
      <c r="AK15" s="18"/>
      <c r="AL15" s="18"/>
      <c r="AM15" s="18"/>
      <c r="AN15" s="18"/>
      <c r="AO15" s="15">
        <v>0</v>
      </c>
      <c r="AP15" s="18"/>
      <c r="AQ15" s="18"/>
      <c r="AR15" s="18"/>
      <c r="AS15" s="18"/>
      <c r="AT15" s="18">
        <v>0</v>
      </c>
      <c r="AU15" s="18"/>
      <c r="AV15" s="18"/>
      <c r="AW15" s="18"/>
      <c r="AX15" s="18">
        <v>0</v>
      </c>
      <c r="AY15" s="18"/>
      <c r="AZ15" s="18"/>
      <c r="BA15" s="18"/>
      <c r="BB15" s="18"/>
      <c r="BC15" s="18">
        <v>0</v>
      </c>
      <c r="BD15" s="15">
        <f t="shared" si="0"/>
        <v>4</v>
      </c>
    </row>
    <row r="16" s="4" customFormat="1" ht="39.6" spans="1:56">
      <c r="A16" s="17" t="s">
        <v>144</v>
      </c>
      <c r="B16" s="18" t="s">
        <v>145</v>
      </c>
      <c r="C16" s="18" t="s">
        <v>42</v>
      </c>
      <c r="D16" s="18" t="s">
        <v>146</v>
      </c>
      <c r="E16" s="18">
        <v>9</v>
      </c>
      <c r="F16" s="19"/>
      <c r="G16" s="18">
        <v>0</v>
      </c>
      <c r="H16" s="18"/>
      <c r="I16" s="18"/>
      <c r="J16" s="18"/>
      <c r="K16" s="18">
        <v>0</v>
      </c>
      <c r="L16" s="18"/>
      <c r="M16" s="18"/>
      <c r="N16" s="18"/>
      <c r="O16" s="18"/>
      <c r="P16" s="18"/>
      <c r="Q16" s="18">
        <v>0</v>
      </c>
      <c r="R16" s="18"/>
      <c r="S16" s="18"/>
      <c r="T16" s="18"/>
      <c r="U16" s="15">
        <v>0</v>
      </c>
      <c r="V16" s="18"/>
      <c r="W16" s="18"/>
      <c r="X16" s="18"/>
      <c r="Y16" s="18"/>
      <c r="Z16" s="18">
        <v>0</v>
      </c>
      <c r="AA16" s="18"/>
      <c r="AB16" s="18"/>
      <c r="AC16" s="18"/>
      <c r="AD16" s="18"/>
      <c r="AE16" s="18"/>
      <c r="AF16" s="18">
        <v>0</v>
      </c>
      <c r="AG16" s="18"/>
      <c r="AH16" s="18"/>
      <c r="AI16" s="18"/>
      <c r="AJ16" s="18">
        <v>0</v>
      </c>
      <c r="AK16" s="18"/>
      <c r="AL16" s="18"/>
      <c r="AM16" s="18"/>
      <c r="AN16" s="18"/>
      <c r="AO16" s="15">
        <v>0</v>
      </c>
      <c r="AP16" s="18"/>
      <c r="AQ16" s="18"/>
      <c r="AR16" s="18"/>
      <c r="AS16" s="18"/>
      <c r="AT16" s="18">
        <v>0</v>
      </c>
      <c r="AU16" s="18"/>
      <c r="AV16" s="18"/>
      <c r="AW16" s="18"/>
      <c r="AX16" s="18">
        <v>0</v>
      </c>
      <c r="AY16" s="18" t="s">
        <v>147</v>
      </c>
      <c r="AZ16" s="32" t="s">
        <v>148</v>
      </c>
      <c r="BA16" s="18" t="s">
        <v>149</v>
      </c>
      <c r="BB16" s="18" t="s">
        <v>150</v>
      </c>
      <c r="BC16" s="18">
        <v>5</v>
      </c>
      <c r="BD16" s="15">
        <f t="shared" si="0"/>
        <v>14</v>
      </c>
    </row>
    <row r="17" customHeight="1" spans="1:2">
      <c r="A17" s="20" t="s">
        <v>151</v>
      </c>
      <c r="B17" s="21" t="s">
        <v>152</v>
      </c>
    </row>
    <row r="18" customHeight="1" spans="2:2">
      <c r="B18" s="21" t="s">
        <v>153</v>
      </c>
    </row>
    <row r="19" customHeight="1" spans="2:2">
      <c r="B19" s="21" t="s">
        <v>154</v>
      </c>
    </row>
    <row r="20" customHeight="1" spans="2:2">
      <c r="B20" s="21" t="s">
        <v>155</v>
      </c>
    </row>
    <row r="21" customHeight="1" spans="2:2">
      <c r="B21" s="21" t="s">
        <v>156</v>
      </c>
    </row>
    <row r="22" s="5" customFormat="1" ht="27.75" customHeight="1" spans="1:5">
      <c r="A22" s="22" t="s">
        <v>157</v>
      </c>
      <c r="B22" s="23" t="s">
        <v>158</v>
      </c>
      <c r="E22" s="24"/>
    </row>
    <row r="23" s="5" customFormat="1" ht="35.25" customHeight="1" spans="1:5">
      <c r="A23" s="22" t="s">
        <v>159</v>
      </c>
      <c r="B23" s="23" t="s">
        <v>160</v>
      </c>
      <c r="E23" s="24"/>
    </row>
  </sheetData>
  <mergeCells count="25">
    <mergeCell ref="F1:G1"/>
    <mergeCell ref="H1:K1"/>
    <mergeCell ref="L1:AJ1"/>
    <mergeCell ref="AK1:BC1"/>
    <mergeCell ref="L2:Q2"/>
    <mergeCell ref="R2:U2"/>
    <mergeCell ref="V2:Z2"/>
    <mergeCell ref="AA2:AF2"/>
    <mergeCell ref="AG2:AJ2"/>
    <mergeCell ref="AK2:AO2"/>
    <mergeCell ref="AP2:AT2"/>
    <mergeCell ref="AU2:AX2"/>
    <mergeCell ref="AY2:BC2"/>
    <mergeCell ref="A1:A3"/>
    <mergeCell ref="B1:B3"/>
    <mergeCell ref="C1:C3"/>
    <mergeCell ref="D1:D3"/>
    <mergeCell ref="E1:E3"/>
    <mergeCell ref="F2:F3"/>
    <mergeCell ref="G2:G3"/>
    <mergeCell ref="H2:H3"/>
    <mergeCell ref="I2:I3"/>
    <mergeCell ref="J2:J3"/>
    <mergeCell ref="K2:K3"/>
    <mergeCell ref="BD1:BD3"/>
  </mergeCells>
  <dataValidations count="17">
    <dataValidation allowBlank="1" showInputMessage="1" showErrorMessage="1" sqref="AN4 AQ8:AS8 AZ12:BB12"/>
    <dataValidation type="list" allowBlank="1" showInputMessage="1" showErrorMessage="1" sqref="AQ9 AQ4:AQ7 AQ12:AQ16 AV4:AV9 AV11:AV16">
      <formula1>"国家级,省级,校级(含学部)"</formula1>
    </dataValidation>
    <dataValidation type="list" allowBlank="1" showInputMessage="1" showErrorMessage="1" sqref="AR9 AM4:AM6 AM8:AM9 AM11:AM16 AR4:AR7 AR12:AR16 AW4:AW9 AW11:AW16">
      <formula1>"特等奖,一等奖,二等奖,三等奖"</formula1>
    </dataValidation>
    <dataValidation type="list" allowBlank="1" showInputMessage="1" showErrorMessage="1" sqref="AS9 BB11 AS4:AS7 AS12:AS16 BB4:BB9 BB13:BB15">
      <formula1>"正式成员,侯补成员"</formula1>
    </dataValidation>
    <dataValidation type="list" allowBlank="1" showInputMessage="1" showErrorMessage="1" sqref="AZ11 AZ4:AZ9 AZ13:AZ15">
      <formula1>"国家级,省级,校级(仅限体育、舞蹈、音乐等大型校级赛事)"</formula1>
    </dataValidation>
    <dataValidation type="list" allowBlank="1" showInputMessage="1" showErrorMessage="1" sqref="BA11 BA4:BA9 BA13:BA15">
      <formula1>"第一名,第二名,第三名"</formula1>
    </dataValidation>
    <dataValidation type="list" allowBlank="1" showInputMessage="1" showErrorMessage="1" sqref="F4:F9 F11:F16">
      <formula1>"≥2年"</formula1>
    </dataValidation>
    <dataValidation type="list" allowBlank="1" showInputMessage="1" showErrorMessage="1" sqref="J4:J9 J11:J16">
      <formula1>"3个月以上,1-3个月,1个月以内"</formula1>
    </dataValidation>
    <dataValidation type="list" allowBlank="1" showInputMessage="1" showErrorMessage="1" sqref="M4:M6 M8:M9 M11:M16 AL4:AL6 AL8:AL9 AL11:AL16">
      <formula1>"国家级,省级,校级"</formula1>
    </dataValidation>
    <dataValidation type="list" allowBlank="1" showInputMessage="1" showErrorMessage="1" sqref="N4:N6 N8:N9 N11:N16 W4:W9 W11:W16">
      <formula1>"主持人,成员"</formula1>
    </dataValidation>
    <dataValidation type="list" allowBlank="1" showInputMessage="1" showErrorMessage="1" sqref="O4:O6 O8:O9 O11:O16 S4:S9 S11:S16">
      <formula1>"结题,中期检查"</formula1>
    </dataValidation>
    <dataValidation type="list" allowBlank="1" showInputMessage="1" showErrorMessage="1" sqref="P4:P6 P8:P9 P11:P16 T4:T9 T11:T16 Y4:Y9 Y11:Y16">
      <formula1>"优秀,合格"</formula1>
    </dataValidation>
    <dataValidation type="list" allowBlank="1" showInputMessage="1" showErrorMessage="1" sqref="X4:X9 X11:X16">
      <formula1>"结题"</formula1>
    </dataValidation>
    <dataValidation type="list" allowBlank="1" showInputMessage="1" showErrorMessage="1" sqref="AD4:AD9 AD11:AD16">
      <formula1>"SCI论文,核心期刊,省级 普通期刊"</formula1>
    </dataValidation>
    <dataValidation type="list" allowBlank="1" showInputMessage="1" showErrorMessage="1" sqref="AE4:AE9 AE11:AE16 AI4:AI9 AI11:AI16">
      <formula1>"排名第一,排名2-3位,排名4-5位"</formula1>
    </dataValidation>
    <dataValidation type="list" allowBlank="1" showInputMessage="1" showErrorMessage="1" sqref="AH4:AH9 AH11:AH16">
      <formula1>"实用专利,发明专利"</formula1>
    </dataValidation>
    <dataValidation type="list" allowBlank="1" showInputMessage="1" showErrorMessage="1" sqref="AN5:AN6 AN8:AN9 AN11:AN16">
      <formula1>"排名第一,排名2、3,其它成员"</formula1>
    </dataValidation>
  </dataValidations>
  <pageMargins left="0.109722222222222" right="0.109722222222222" top="0.357638888888889" bottom="0.357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sudani</dc:creator>
  <cp:lastModifiedBy>炜炜06</cp:lastModifiedBy>
  <dcterms:created xsi:type="dcterms:W3CDTF">2020-09-21T08:30:00Z</dcterms:created>
  <dcterms:modified xsi:type="dcterms:W3CDTF">2025-09-10T05:42:06Z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8CED4AB2F3F140E5B474A47B0ADD8728_13</vt:lpwstr>
  </property>
  <property fmtid="{D5CDD505-2E9C-101B-9397-08002B2CF9AE}" pid="3" name="KSOProductBuildVer">
    <vt:lpwstr>2052-12.1.0.22529</vt:lpwstr>
  </property>
</Properties>
</file>